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viny\Desktop\2021\ROZPOČET\"/>
    </mc:Choice>
  </mc:AlternateContent>
  <xr:revisionPtr revIDLastSave="0" documentId="13_ncr:1_{8CED8363-26CF-4E55-B412-C3E3DD707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tviny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4" l="1"/>
  <c r="D25" i="4"/>
  <c r="D76" i="4" s="1"/>
  <c r="D78" i="4" l="1"/>
</calcChain>
</file>

<file path=xl/sharedStrings.xml><?xml version="1.0" encoding="utf-8"?>
<sst xmlns="http://schemas.openxmlformats.org/spreadsheetml/2006/main" count="81" uniqueCount="81">
  <si>
    <t>par.</t>
  </si>
  <si>
    <t>pol.</t>
  </si>
  <si>
    <t>text</t>
  </si>
  <si>
    <t>Veřejné prostranství - poplatek za stánky</t>
  </si>
  <si>
    <t>Z kraje - příspěvek na výkon statní správy</t>
  </si>
  <si>
    <t>Pěstební činnost</t>
  </si>
  <si>
    <t>Pohřebnictví</t>
  </si>
  <si>
    <t>Činnost místní správy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</si>
  <si>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</si>
  <si>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</si>
  <si>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</si>
  <si>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</si>
  <si>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</si>
  <si>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za likvidaci komunálního odpadu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</si>
  <si>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</si>
  <si>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</si>
  <si>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</si>
  <si>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</si>
  <si>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</si>
  <si>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</si>
  <si>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</si>
  <si>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</si>
  <si>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Chodníky, parkoviště</t>
  </si>
  <si>
    <t>PŘÍJMY</t>
  </si>
  <si>
    <t>VÝDAJE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</si>
  <si>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</si>
  <si>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</si>
  <si>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</si>
  <si>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</si>
  <si>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Ostatní ochrana půdy - odběr podzemních vod</t>
  </si>
  <si>
    <t>Péče o vzhled obcí a veřejnou zeleň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</si>
  <si>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</si>
  <si>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</si>
  <si>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</si>
  <si>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</si>
  <si>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</si>
  <si>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Platby daní a poplatků státnímu rozpočtu</t>
  </si>
  <si>
    <t>CELKEM</t>
  </si>
  <si>
    <t>Změna stavu krátkodobých prostředků - z minulých</t>
  </si>
  <si>
    <t>Celkem za Par 0000</t>
  </si>
  <si>
    <t>Záležitosti kultury - kronika</t>
  </si>
  <si>
    <t>Činnosti knihovnické</t>
  </si>
  <si>
    <t>Daň z hazardních her</t>
  </si>
  <si>
    <t>Léčebny dlouhodobě nemocných</t>
  </si>
  <si>
    <t>Daň z příjmů právníckých osob za obce</t>
  </si>
  <si>
    <t>Neinvestiční přijaté dotace ze všeob.pokl.s.</t>
  </si>
  <si>
    <t>investiční přijaté dotace od krajů</t>
  </si>
  <si>
    <t>Finanční vypořádání minulých let</t>
  </si>
  <si>
    <t>Územní plánování</t>
  </si>
  <si>
    <t>Krizová opatření</t>
  </si>
  <si>
    <t>poplatky za odnětí lesní půdy</t>
  </si>
  <si>
    <t>Neinvestiční přijaté dotace od krajů</t>
  </si>
  <si>
    <t>Neinvestiční přijaté dodate od rozp.úz.úr.</t>
  </si>
  <si>
    <t>Splátka úvěru</t>
  </si>
  <si>
    <t>Provoz veřejné silniční dopravy</t>
  </si>
  <si>
    <t>Ostatní činnosti související se službami pro obyvatelstvo</t>
  </si>
  <si>
    <t>Sociální pomoc osobám v hm.nouzi</t>
  </si>
  <si>
    <t xml:space="preserve">Převody vlastním fondům </t>
  </si>
  <si>
    <t>Silnice - běžné výdaje</t>
  </si>
  <si>
    <t xml:space="preserve">Silnice - kapitálové výdaje </t>
  </si>
  <si>
    <t>Odvádění a čištění odpadních vod-běžné výdaje</t>
  </si>
  <si>
    <t>Odvádění a čištění odpadních vod-kapitálové výdaje</t>
  </si>
  <si>
    <t>Sportovní zařízení v majetku obce-kapitálové vý.</t>
  </si>
  <si>
    <t>Veřejné osvětlení - běžné výdaje</t>
  </si>
  <si>
    <t>Veřejné osvětlení - kapitálové výdaje</t>
  </si>
  <si>
    <t>Komunální služby - běžné výdaje</t>
  </si>
  <si>
    <t>Komunální služby - kapitálové výdaje</t>
  </si>
  <si>
    <t>Komunální odpad -kapitálové výdaje</t>
  </si>
  <si>
    <t>Komunální odpad - běžné výdaje</t>
  </si>
  <si>
    <t>Vnitřní obchod - dotace KONZUMU</t>
  </si>
  <si>
    <t>Ostatní investiční transfery - MMR hřiště</t>
  </si>
  <si>
    <t>Ost.neinv.přijaté dotace ze SR - ÚP</t>
  </si>
  <si>
    <t>Osobní asistence, pečovatelská služba</t>
  </si>
  <si>
    <t>Ostatní správa v oblasti hosp.opatření pro krizové</t>
  </si>
  <si>
    <t>Volby do parlamentu ČR</t>
  </si>
  <si>
    <t>Záležitosti sděl. Prostředků-Sousedské listy, plakáty</t>
  </si>
  <si>
    <t>Ostatní zájmová činnost a rekreace</t>
  </si>
  <si>
    <t>Třídění odpadů - kapitálové výdaje</t>
  </si>
  <si>
    <t>Využívání a zneškodňování kom. Odpadů - běžné</t>
  </si>
  <si>
    <t>Rozpočet obce Pastviny na rok 2022</t>
  </si>
  <si>
    <t>Vyvěšeno: 14.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</si>
</sst>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3" fillId="0" borderId="1" xfId="0" applyFont="1" applyBorder="1"/>
    <xf numFmtId="8" fontId="3" fillId="2" borderId="10" xfId="0" applyNumberFormat="1" applyFont="1" applyFill="1" applyBorder="1"/>
    <xf numFmtId="44" fontId="3" fillId="3" borderId="11" xfId="0" applyNumberFormat="1" applyFont="1" applyFill="1" applyBorder="1"/>
    <xf numFmtId="0" fontId="2" fillId="0" borderId="1" xfId="0" applyFont="1" applyBorder="1"/>
    <xf numFmtId="8" fontId="2" fillId="2" borderId="10" xfId="0" applyNumberFormat="1" applyFont="1" applyFill="1" applyBorder="1"/>
    <xf numFmtId="8" fontId="2" fillId="2" borderId="12" xfId="0" applyNumberFormat="1" applyFont="1" applyFill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0" borderId="1" xfId="0" applyFont="1" applyFill="1" applyBorder="1"/>
    <xf numFmtId="0" fontId="3" fillId="0" borderId="4" xfId="0" applyFont="1" applyBorder="1"/>
    <xf numFmtId="44" fontId="3" fillId="2" borderId="13" xfId="0" applyNumberFormat="1" applyFont="1" applyFill="1" applyBorder="1"/>
    <xf numFmtId="0" fontId="3" fillId="0" borderId="2" xfId="0" applyFont="1" applyBorder="1"/>
    <xf numFmtId="8" fontId="3" fillId="2" borderId="13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Fill="1" applyBorder="1"/>
    <xf numFmtId="0" fontId="3" fillId="0" borderId="5" xfId="0" applyFont="1" applyFill="1" applyBorder="1"/>
    <xf numFmtId="0" fontId="3" fillId="0" borderId="7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3" xfId="0" applyNumberFormat="1" applyFont="1" applyFill="1" applyBorder="1"/>
    <xf numFmtId="164" fontId="3" fillId="3" borderId="11" xfId="0" applyNumberFormat="1" applyFont="1" applyFill="1" applyBorder="1"/>
    <xf numFmtId="164" fontId="2" fillId="3" borderId="11" xfId="0" applyNumberFormat="1" applyFont="1" applyFill="1" applyBorder="1"/>
    <xf numFmtId="164" fontId="3" fillId="3" borderId="15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8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0"/>
  <sheetViews>
    <sheetView tabSelected="1" topLeftCell="A7" workbookViewId="0">
      <selection activeCell="H83" sqref="H83"/>
    </sheetView>
  </sheetViews>
  <sheetFormatPr defaultRowHeight="15" x14ac:dyDescent="0.25"/>
  <cols>
    <col min="1" max="1" width="5.28515625" customWidth="1"/>
    <col min="2" max="2" width="5.42578125" customWidth="1"/>
    <col min="3" max="3" width="35.28515625" customWidth="1"/>
    <col min="4" max="4" width="15" customWidth="1"/>
    <col min="5" max="5" width="15.28515625" customWidth="1"/>
    <col min="7" max="7" width="0.28515625" customWidth="1"/>
    <col min="10" max="11" width="14" bestFit="1" customWidth="1"/>
  </cols>
  <sheetData>
    <row r="1" spans="1:10" ht="21" x14ac:dyDescent="0.35">
      <c r="A1" s="59" t="s">
        <v>79</v>
      </c>
      <c r="B1" s="59"/>
      <c r="C1" s="59"/>
      <c r="D1" s="59"/>
      <c r="E1" s="59"/>
    </row>
    <row r="2" spans="1:10" ht="15.75" thickBot="1" x14ac:dyDescent="0.3">
      <c r="A2" s="4"/>
      <c r="B2" s="4"/>
      <c r="C2" s="4"/>
      <c r="D2" s="60"/>
      <c r="E2" s="60"/>
    </row>
    <row r="3" spans="1:10" x14ac:dyDescent="0.25">
      <c r="A3" s="5" t="s">
        <v>0</v>
      </c>
      <c r="B3" s="5" t="s">
        <v>1</v>
      </c>
      <c r="C3" s="5" t="s">
        <v>2</v>
      </c>
      <c r="D3" s="6" t="s">
        <v>23</v>
      </c>
      <c r="E3" s="7" t="s">
        <v>24</v>
      </c>
    </row>
    <row r="4" spans="1:10" x14ac:dyDescent="0.25">
      <c r="A4" s="8"/>
      <c r="B4" s="8">
        <v>1111</v>
      </c>
      <c r="C4" s="8" t="s">
        <v>8</v>
      </c>
      <c r="D4" s="9">
        <v>810000</v>
      </c>
      <c r="E4" s="10"/>
    </row>
    <row r="5" spans="1:10" x14ac:dyDescent="0.25">
      <c r="A5" s="8"/>
      <c r="B5" s="8">
        <v>1112</v>
      </c>
      <c r="C5" s="8" t="s">
        <v>9</v>
      </c>
      <c r="D5" s="9">
        <v>35000</v>
      </c>
      <c r="E5" s="10"/>
    </row>
    <row r="6" spans="1:10" x14ac:dyDescent="0.25">
      <c r="A6" s="8"/>
      <c r="B6" s="8">
        <v>1113</v>
      </c>
      <c r="C6" s="8" t="s">
        <v>10</v>
      </c>
      <c r="D6" s="9">
        <v>120000</v>
      </c>
      <c r="E6" s="10"/>
    </row>
    <row r="7" spans="1:10" x14ac:dyDescent="0.25">
      <c r="A7" s="8"/>
      <c r="B7" s="8">
        <v>1121</v>
      </c>
      <c r="C7" s="8" t="s">
        <v>11</v>
      </c>
      <c r="D7" s="9">
        <v>1000000</v>
      </c>
      <c r="E7" s="10"/>
    </row>
    <row r="8" spans="1:10" x14ac:dyDescent="0.25">
      <c r="A8" s="8"/>
      <c r="B8" s="8">
        <v>1122</v>
      </c>
      <c r="C8" s="8" t="s">
        <v>44</v>
      </c>
      <c r="D8" s="9">
        <v>150000</v>
      </c>
      <c r="E8" s="10"/>
    </row>
    <row r="9" spans="1:10" x14ac:dyDescent="0.25">
      <c r="A9" s="8"/>
      <c r="B9" s="8">
        <v>1211</v>
      </c>
      <c r="C9" s="8" t="s">
        <v>12</v>
      </c>
      <c r="D9" s="9">
        <v>2250000</v>
      </c>
      <c r="E9" s="10"/>
    </row>
    <row r="10" spans="1:10" x14ac:dyDescent="0.25">
      <c r="A10" s="8"/>
      <c r="B10" s="8">
        <v>1335</v>
      </c>
      <c r="C10" s="8" t="s">
        <v>50</v>
      </c>
      <c r="D10" s="9"/>
      <c r="E10" s="10"/>
    </row>
    <row r="11" spans="1:10" x14ac:dyDescent="0.25">
      <c r="A11" s="8"/>
      <c r="B11" s="8">
        <v>1340</v>
      </c>
      <c r="C11" s="8" t="s">
        <v>13</v>
      </c>
      <c r="D11" s="9">
        <v>440000</v>
      </c>
      <c r="E11" s="10"/>
    </row>
    <row r="12" spans="1:10" x14ac:dyDescent="0.25">
      <c r="A12" s="8"/>
      <c r="B12" s="8">
        <v>1341</v>
      </c>
      <c r="C12" s="8" t="s">
        <v>14</v>
      </c>
      <c r="D12" s="9">
        <v>3500</v>
      </c>
      <c r="E12" s="10"/>
    </row>
    <row r="13" spans="1:10" x14ac:dyDescent="0.25">
      <c r="A13" s="8"/>
      <c r="B13" s="8">
        <v>1342</v>
      </c>
      <c r="C13" s="8" t="s">
        <v>15</v>
      </c>
      <c r="D13" s="9">
        <v>200000</v>
      </c>
      <c r="E13" s="10"/>
    </row>
    <row r="14" spans="1:10" x14ac:dyDescent="0.25">
      <c r="A14" s="8"/>
      <c r="B14" s="8">
        <v>1343</v>
      </c>
      <c r="C14" s="8" t="s">
        <v>3</v>
      </c>
      <c r="D14" s="9">
        <v>5000</v>
      </c>
      <c r="E14" s="10"/>
    </row>
    <row r="15" spans="1:10" x14ac:dyDescent="0.25">
      <c r="A15" s="8"/>
      <c r="B15" s="8">
        <v>1361</v>
      </c>
      <c r="C15" s="8" t="s">
        <v>16</v>
      </c>
      <c r="D15" s="9">
        <v>3000</v>
      </c>
      <c r="E15" s="10"/>
      <c r="J15" s="48"/>
    </row>
    <row r="16" spans="1:10" x14ac:dyDescent="0.25">
      <c r="A16" s="8"/>
      <c r="B16" s="8">
        <v>1381</v>
      </c>
      <c r="C16" s="8" t="s">
        <v>42</v>
      </c>
      <c r="D16" s="9">
        <v>20000</v>
      </c>
      <c r="E16" s="10"/>
    </row>
    <row r="17" spans="1:11" x14ac:dyDescent="0.25">
      <c r="A17" s="8"/>
      <c r="B17" s="8">
        <v>1511</v>
      </c>
      <c r="C17" s="8" t="s">
        <v>17</v>
      </c>
      <c r="D17" s="9">
        <v>650000</v>
      </c>
      <c r="E17" s="10"/>
    </row>
    <row r="18" spans="1:11" x14ac:dyDescent="0.25">
      <c r="A18" s="8"/>
      <c r="B18" s="8">
        <v>4111</v>
      </c>
      <c r="C18" s="8" t="s">
        <v>45</v>
      </c>
      <c r="D18" s="9"/>
      <c r="E18" s="10"/>
    </row>
    <row r="19" spans="1:11" x14ac:dyDescent="0.25">
      <c r="A19" s="8"/>
      <c r="B19" s="8">
        <v>4112</v>
      </c>
      <c r="C19" s="8" t="s">
        <v>4</v>
      </c>
      <c r="D19" s="9">
        <v>85400</v>
      </c>
      <c r="E19" s="10"/>
    </row>
    <row r="20" spans="1:11" x14ac:dyDescent="0.25">
      <c r="A20" s="8"/>
      <c r="B20" s="8">
        <v>4116</v>
      </c>
      <c r="C20" s="8" t="s">
        <v>71</v>
      </c>
      <c r="D20" s="9"/>
      <c r="E20" s="10"/>
    </row>
    <row r="21" spans="1:11" x14ac:dyDescent="0.25">
      <c r="A21" s="8"/>
      <c r="B21" s="8">
        <v>4122</v>
      </c>
      <c r="C21" s="8" t="s">
        <v>51</v>
      </c>
      <c r="D21" s="9"/>
      <c r="E21" s="10"/>
    </row>
    <row r="22" spans="1:11" x14ac:dyDescent="0.25">
      <c r="A22" s="8"/>
      <c r="B22" s="8">
        <v>4129</v>
      </c>
      <c r="C22" s="8" t="s">
        <v>52</v>
      </c>
      <c r="D22" s="9"/>
      <c r="E22" s="10"/>
    </row>
    <row r="23" spans="1:11" x14ac:dyDescent="0.25">
      <c r="A23" s="8"/>
      <c r="B23" s="8">
        <v>4216</v>
      </c>
      <c r="C23" s="8" t="s">
        <v>70</v>
      </c>
      <c r="D23" s="9"/>
      <c r="E23" s="10"/>
    </row>
    <row r="24" spans="1:11" x14ac:dyDescent="0.25">
      <c r="A24" s="8"/>
      <c r="B24" s="8">
        <v>4222</v>
      </c>
      <c r="C24" s="8" t="s">
        <v>46</v>
      </c>
      <c r="D24" s="9"/>
      <c r="E24" s="10"/>
    </row>
    <row r="25" spans="1:11" x14ac:dyDescent="0.25">
      <c r="A25" s="8">
        <v>0</v>
      </c>
      <c r="B25" s="11" t="s">
        <v>39</v>
      </c>
      <c r="C25" s="11"/>
      <c r="D25" s="12">
        <f>SUM(D4:D24)</f>
        <v>5771900</v>
      </c>
      <c r="E25" s="10"/>
    </row>
    <row r="26" spans="1:11" x14ac:dyDescent="0.25">
      <c r="A26" s="8"/>
      <c r="B26" s="57"/>
      <c r="C26" s="58"/>
      <c r="D26" s="13"/>
      <c r="E26" s="10"/>
    </row>
    <row r="27" spans="1:11" x14ac:dyDescent="0.25">
      <c r="A27" s="8">
        <v>1014</v>
      </c>
      <c r="B27" s="8" t="s">
        <v>19</v>
      </c>
      <c r="C27" s="8"/>
      <c r="D27" s="14"/>
      <c r="E27" s="35">
        <v>10000</v>
      </c>
    </row>
    <row r="28" spans="1:11" x14ac:dyDescent="0.25">
      <c r="A28" s="8">
        <v>1031</v>
      </c>
      <c r="B28" s="8" t="s">
        <v>5</v>
      </c>
      <c r="C28" s="8"/>
      <c r="D28" s="15"/>
      <c r="E28" s="35">
        <v>1240</v>
      </c>
    </row>
    <row r="29" spans="1:11" x14ac:dyDescent="0.25">
      <c r="A29" s="8">
        <v>2141</v>
      </c>
      <c r="B29" s="16" t="s">
        <v>20</v>
      </c>
      <c r="C29" s="8"/>
      <c r="D29" s="15"/>
      <c r="E29" s="35">
        <v>156000</v>
      </c>
    </row>
    <row r="30" spans="1:11" x14ac:dyDescent="0.25">
      <c r="A30" s="17"/>
      <c r="B30" s="16" t="s">
        <v>69</v>
      </c>
      <c r="C30" s="8"/>
      <c r="D30" s="15"/>
      <c r="E30" s="35">
        <v>83000</v>
      </c>
    </row>
    <row r="31" spans="1:11" x14ac:dyDescent="0.25">
      <c r="A31" s="17">
        <v>2143</v>
      </c>
      <c r="B31" s="16" t="s">
        <v>21</v>
      </c>
      <c r="C31" s="8"/>
      <c r="D31" s="15"/>
      <c r="E31" s="35">
        <v>30045</v>
      </c>
    </row>
    <row r="32" spans="1:11" x14ac:dyDescent="0.25">
      <c r="A32" s="8">
        <v>2212</v>
      </c>
      <c r="B32" s="16" t="s">
        <v>58</v>
      </c>
      <c r="C32" s="8"/>
      <c r="D32" s="15"/>
      <c r="E32" s="35">
        <v>702500</v>
      </c>
      <c r="K32" s="49"/>
    </row>
    <row r="33" spans="1:5" x14ac:dyDescent="0.25">
      <c r="A33" s="8"/>
      <c r="B33" s="16" t="s">
        <v>59</v>
      </c>
      <c r="C33" s="8"/>
      <c r="D33" s="15"/>
      <c r="E33" s="35">
        <v>0</v>
      </c>
    </row>
    <row r="34" spans="1:5" x14ac:dyDescent="0.25">
      <c r="A34" s="8">
        <v>2219</v>
      </c>
      <c r="B34" s="16" t="s">
        <v>22</v>
      </c>
      <c r="C34" s="8"/>
      <c r="D34" s="15"/>
      <c r="E34" s="35">
        <v>320000</v>
      </c>
    </row>
    <row r="35" spans="1:5" x14ac:dyDescent="0.25">
      <c r="A35" s="17">
        <v>2221</v>
      </c>
      <c r="B35" s="40" t="s">
        <v>54</v>
      </c>
      <c r="C35" s="41"/>
      <c r="D35" s="15"/>
      <c r="E35" s="35"/>
    </row>
    <row r="36" spans="1:5" x14ac:dyDescent="0.25">
      <c r="A36" s="19">
        <v>2310</v>
      </c>
      <c r="B36" s="8" t="s">
        <v>18</v>
      </c>
      <c r="C36" s="17"/>
      <c r="D36" s="32">
        <v>350000</v>
      </c>
      <c r="E36" s="35">
        <v>621000</v>
      </c>
    </row>
    <row r="37" spans="1:5" x14ac:dyDescent="0.25">
      <c r="A37" s="19">
        <v>2321</v>
      </c>
      <c r="B37" s="50" t="s">
        <v>60</v>
      </c>
      <c r="C37" s="51"/>
      <c r="D37" s="20">
        <v>40000</v>
      </c>
      <c r="E37" s="35">
        <v>78000</v>
      </c>
    </row>
    <row r="38" spans="1:5" x14ac:dyDescent="0.25">
      <c r="A38" s="19"/>
      <c r="B38" s="50" t="s">
        <v>61</v>
      </c>
      <c r="C38" s="51"/>
      <c r="D38" s="20"/>
      <c r="E38" s="35">
        <v>100000</v>
      </c>
    </row>
    <row r="39" spans="1:5" x14ac:dyDescent="0.25">
      <c r="A39" s="19">
        <v>3314</v>
      </c>
      <c r="B39" s="8" t="s">
        <v>41</v>
      </c>
      <c r="C39" s="8"/>
      <c r="D39" s="18"/>
      <c r="E39" s="35">
        <v>2800</v>
      </c>
    </row>
    <row r="40" spans="1:5" x14ac:dyDescent="0.25">
      <c r="A40" s="19">
        <v>3319</v>
      </c>
      <c r="B40" s="8" t="s">
        <v>40</v>
      </c>
      <c r="C40" s="8"/>
      <c r="D40" s="18"/>
      <c r="E40" s="35">
        <v>4800</v>
      </c>
    </row>
    <row r="41" spans="1:5" x14ac:dyDescent="0.25">
      <c r="A41" s="19">
        <v>3349</v>
      </c>
      <c r="B41" s="8" t="s">
        <v>75</v>
      </c>
      <c r="C41" s="8"/>
      <c r="D41" s="32">
        <v>3000</v>
      </c>
      <c r="E41" s="35">
        <v>5000</v>
      </c>
    </row>
    <row r="42" spans="1:5" x14ac:dyDescent="0.25">
      <c r="A42" s="19">
        <v>3399</v>
      </c>
      <c r="B42" s="8" t="s">
        <v>25</v>
      </c>
      <c r="C42" s="8"/>
      <c r="D42" s="32"/>
      <c r="E42" s="35">
        <v>15000</v>
      </c>
    </row>
    <row r="43" spans="1:5" x14ac:dyDescent="0.25">
      <c r="A43" s="19">
        <v>3412</v>
      </c>
      <c r="B43" s="8" t="s">
        <v>62</v>
      </c>
      <c r="C43" s="8"/>
      <c r="D43" s="32"/>
      <c r="E43" s="35">
        <v>250000</v>
      </c>
    </row>
    <row r="44" spans="1:5" x14ac:dyDescent="0.25">
      <c r="A44" s="19">
        <v>3419</v>
      </c>
      <c r="B44" s="8" t="s">
        <v>26</v>
      </c>
      <c r="C44" s="8"/>
      <c r="D44" s="15"/>
      <c r="E44" s="35">
        <v>15000</v>
      </c>
    </row>
    <row r="45" spans="1:5" x14ac:dyDescent="0.25">
      <c r="A45" s="19">
        <v>3421</v>
      </c>
      <c r="B45" s="50" t="s">
        <v>27</v>
      </c>
      <c r="C45" s="51"/>
      <c r="D45" s="32">
        <v>50000</v>
      </c>
      <c r="E45" s="35">
        <v>656160</v>
      </c>
    </row>
    <row r="46" spans="1:5" x14ac:dyDescent="0.25">
      <c r="A46" s="19">
        <v>3429</v>
      </c>
      <c r="B46" s="46" t="s">
        <v>76</v>
      </c>
      <c r="C46" s="47"/>
      <c r="D46" s="32"/>
      <c r="E46" s="35">
        <v>100000</v>
      </c>
    </row>
    <row r="47" spans="1:5" x14ac:dyDescent="0.25">
      <c r="A47" s="19">
        <v>3524</v>
      </c>
      <c r="B47" s="21" t="s">
        <v>43</v>
      </c>
      <c r="C47" s="22"/>
      <c r="D47" s="32"/>
      <c r="E47" s="35"/>
    </row>
    <row r="48" spans="1:5" x14ac:dyDescent="0.25">
      <c r="A48" s="16">
        <v>3631</v>
      </c>
      <c r="B48" s="50" t="s">
        <v>63</v>
      </c>
      <c r="C48" s="51"/>
      <c r="D48" s="32"/>
      <c r="E48" s="35">
        <v>150000</v>
      </c>
    </row>
    <row r="49" spans="1:10" x14ac:dyDescent="0.25">
      <c r="A49" s="16"/>
      <c r="B49" s="42" t="s">
        <v>64</v>
      </c>
      <c r="C49" s="43"/>
      <c r="D49" s="32"/>
      <c r="E49" s="35">
        <v>1000000</v>
      </c>
    </row>
    <row r="50" spans="1:10" s="1" customFormat="1" x14ac:dyDescent="0.25">
      <c r="A50" s="8">
        <v>3632</v>
      </c>
      <c r="B50" s="50" t="s">
        <v>6</v>
      </c>
      <c r="C50" s="51"/>
      <c r="D50" s="32">
        <v>500</v>
      </c>
      <c r="E50" s="35">
        <v>8000</v>
      </c>
    </row>
    <row r="51" spans="1:10" s="1" customFormat="1" x14ac:dyDescent="0.25">
      <c r="A51" s="8">
        <v>3635</v>
      </c>
      <c r="B51" s="21" t="s">
        <v>48</v>
      </c>
      <c r="C51" s="22"/>
      <c r="D51" s="32"/>
      <c r="E51" s="35">
        <v>50000</v>
      </c>
    </row>
    <row r="52" spans="1:10" x14ac:dyDescent="0.25">
      <c r="A52" s="8">
        <v>3639</v>
      </c>
      <c r="B52" s="50" t="s">
        <v>65</v>
      </c>
      <c r="C52" s="51"/>
      <c r="D52" s="32">
        <v>75000</v>
      </c>
      <c r="E52" s="35">
        <v>983960</v>
      </c>
    </row>
    <row r="53" spans="1:10" x14ac:dyDescent="0.25">
      <c r="A53" s="8"/>
      <c r="B53" s="42" t="s">
        <v>66</v>
      </c>
      <c r="C53" s="43"/>
      <c r="D53" s="32"/>
      <c r="E53" s="35">
        <v>54500</v>
      </c>
    </row>
    <row r="54" spans="1:10" x14ac:dyDescent="0.25">
      <c r="A54" s="23">
        <v>3721</v>
      </c>
      <c r="B54" s="8" t="s">
        <v>28</v>
      </c>
      <c r="C54" s="8"/>
      <c r="D54" s="32"/>
      <c r="E54" s="35">
        <v>10000</v>
      </c>
      <c r="J54" s="49"/>
    </row>
    <row r="55" spans="1:10" x14ac:dyDescent="0.25">
      <c r="A55" s="19">
        <v>3722</v>
      </c>
      <c r="B55" s="8" t="s">
        <v>68</v>
      </c>
      <c r="C55" s="8"/>
      <c r="D55" s="32">
        <v>30000</v>
      </c>
      <c r="E55" s="35">
        <v>715500</v>
      </c>
    </row>
    <row r="56" spans="1:10" x14ac:dyDescent="0.25">
      <c r="A56" s="19"/>
      <c r="B56" s="8" t="s">
        <v>67</v>
      </c>
      <c r="C56" s="8"/>
      <c r="D56" s="32"/>
      <c r="E56" s="35"/>
    </row>
    <row r="57" spans="1:10" s="1" customFormat="1" x14ac:dyDescent="0.25">
      <c r="A57" s="19">
        <v>3725</v>
      </c>
      <c r="B57" s="8" t="s">
        <v>78</v>
      </c>
      <c r="C57" s="8"/>
      <c r="D57" s="32">
        <v>65000</v>
      </c>
      <c r="E57" s="35">
        <v>25000</v>
      </c>
    </row>
    <row r="58" spans="1:10" s="1" customFormat="1" x14ac:dyDescent="0.25">
      <c r="A58" s="19"/>
      <c r="B58" s="19" t="s">
        <v>77</v>
      </c>
      <c r="C58" s="41"/>
      <c r="D58" s="32"/>
      <c r="E58" s="35">
        <v>100000</v>
      </c>
    </row>
    <row r="59" spans="1:10" x14ac:dyDescent="0.25">
      <c r="A59" s="19">
        <v>3739</v>
      </c>
      <c r="B59" s="50" t="s">
        <v>29</v>
      </c>
      <c r="C59" s="51"/>
      <c r="D59" s="32"/>
      <c r="E59" s="35">
        <v>0</v>
      </c>
    </row>
    <row r="60" spans="1:10" x14ac:dyDescent="0.25">
      <c r="A60" s="16">
        <v>3745</v>
      </c>
      <c r="B60" s="52" t="s">
        <v>30</v>
      </c>
      <c r="C60" s="53"/>
      <c r="D60" s="32"/>
      <c r="E60" s="35">
        <v>12000</v>
      </c>
    </row>
    <row r="61" spans="1:10" x14ac:dyDescent="0.25">
      <c r="A61" s="16">
        <v>3900</v>
      </c>
      <c r="B61" s="30" t="s">
        <v>55</v>
      </c>
      <c r="C61" s="31"/>
      <c r="D61" s="32"/>
      <c r="E61" s="35">
        <v>0</v>
      </c>
    </row>
    <row r="62" spans="1:10" x14ac:dyDescent="0.25">
      <c r="A62" s="16">
        <v>4341</v>
      </c>
      <c r="B62" s="38" t="s">
        <v>56</v>
      </c>
      <c r="C62" s="39"/>
      <c r="D62" s="32"/>
      <c r="E62" s="35">
        <v>0</v>
      </c>
    </row>
    <row r="63" spans="1:10" x14ac:dyDescent="0.25">
      <c r="A63" s="16">
        <v>4351</v>
      </c>
      <c r="B63" s="44" t="s">
        <v>72</v>
      </c>
      <c r="C63" s="45"/>
      <c r="D63" s="32"/>
      <c r="E63" s="35">
        <v>0</v>
      </c>
    </row>
    <row r="64" spans="1:10" x14ac:dyDescent="0.25">
      <c r="A64" s="16">
        <v>5213</v>
      </c>
      <c r="B64" s="21" t="s">
        <v>49</v>
      </c>
      <c r="C64" s="22"/>
      <c r="D64" s="32"/>
      <c r="E64" s="35">
        <v>20000</v>
      </c>
    </row>
    <row r="65" spans="1:10" x14ac:dyDescent="0.25">
      <c r="A65" s="16">
        <v>5269</v>
      </c>
      <c r="B65" s="44" t="s">
        <v>73</v>
      </c>
      <c r="C65" s="45"/>
      <c r="D65" s="32"/>
      <c r="E65" s="35">
        <v>0</v>
      </c>
    </row>
    <row r="66" spans="1:10" x14ac:dyDescent="0.25">
      <c r="A66" s="16">
        <v>5311</v>
      </c>
      <c r="B66" s="50" t="s">
        <v>31</v>
      </c>
      <c r="C66" s="51"/>
      <c r="D66" s="32"/>
      <c r="E66" s="35">
        <v>2500</v>
      </c>
    </row>
    <row r="67" spans="1:10" x14ac:dyDescent="0.25">
      <c r="A67" s="16">
        <v>5512</v>
      </c>
      <c r="B67" s="50" t="s">
        <v>32</v>
      </c>
      <c r="C67" s="51"/>
      <c r="D67" s="32"/>
      <c r="E67" s="35">
        <v>22000</v>
      </c>
    </row>
    <row r="68" spans="1:10" x14ac:dyDescent="0.25">
      <c r="A68" s="16">
        <v>6112</v>
      </c>
      <c r="B68" s="52" t="s">
        <v>33</v>
      </c>
      <c r="C68" s="53"/>
      <c r="D68" s="32"/>
      <c r="E68" s="35">
        <v>887308</v>
      </c>
    </row>
    <row r="69" spans="1:10" x14ac:dyDescent="0.25">
      <c r="A69" s="24">
        <v>6114</v>
      </c>
      <c r="B69" s="21" t="s">
        <v>74</v>
      </c>
      <c r="C69" s="22"/>
      <c r="D69" s="32"/>
      <c r="E69" s="35"/>
    </row>
    <row r="70" spans="1:10" x14ac:dyDescent="0.25">
      <c r="A70" s="19">
        <v>6171</v>
      </c>
      <c r="B70" s="8" t="s">
        <v>7</v>
      </c>
      <c r="C70" s="8"/>
      <c r="D70" s="32">
        <v>54450</v>
      </c>
      <c r="E70" s="35">
        <v>900000</v>
      </c>
    </row>
    <row r="71" spans="1:10" x14ac:dyDescent="0.25">
      <c r="A71" s="19">
        <v>6310</v>
      </c>
      <c r="B71" s="50" t="s">
        <v>34</v>
      </c>
      <c r="C71" s="51"/>
      <c r="D71" s="32">
        <v>2000</v>
      </c>
      <c r="E71" s="35">
        <v>10000</v>
      </c>
      <c r="J71" s="48"/>
    </row>
    <row r="72" spans="1:10" x14ac:dyDescent="0.25">
      <c r="A72" s="19">
        <v>6320</v>
      </c>
      <c r="B72" s="50" t="s">
        <v>35</v>
      </c>
      <c r="C72" s="51"/>
      <c r="D72" s="32"/>
      <c r="E72" s="35">
        <v>38000</v>
      </c>
    </row>
    <row r="73" spans="1:10" x14ac:dyDescent="0.25">
      <c r="A73" s="19">
        <v>6330</v>
      </c>
      <c r="B73" s="50" t="s">
        <v>57</v>
      </c>
      <c r="C73" s="51"/>
      <c r="D73" s="32">
        <v>475580</v>
      </c>
      <c r="E73" s="35">
        <v>475580</v>
      </c>
    </row>
    <row r="74" spans="1:10" x14ac:dyDescent="0.25">
      <c r="A74" s="16">
        <v>6399</v>
      </c>
      <c r="B74" s="50" t="s">
        <v>36</v>
      </c>
      <c r="C74" s="51"/>
      <c r="D74" s="32"/>
      <c r="E74" s="35">
        <v>150000</v>
      </c>
    </row>
    <row r="75" spans="1:10" x14ac:dyDescent="0.25">
      <c r="A75" s="24">
        <v>6402</v>
      </c>
      <c r="B75" s="25" t="s">
        <v>47</v>
      </c>
      <c r="C75" s="22"/>
      <c r="D75" s="32"/>
      <c r="E75" s="35"/>
    </row>
    <row r="76" spans="1:10" x14ac:dyDescent="0.25">
      <c r="A76" s="54" t="s">
        <v>37</v>
      </c>
      <c r="B76" s="55"/>
      <c r="C76" s="56"/>
      <c r="D76" s="34">
        <f>SUM(D25:D75)</f>
        <v>6917430</v>
      </c>
      <c r="E76" s="36">
        <f>SUM(E4:E75)</f>
        <v>8764893</v>
      </c>
    </row>
    <row r="77" spans="1:10" s="1" customFormat="1" x14ac:dyDescent="0.25">
      <c r="A77" s="19">
        <v>8124</v>
      </c>
      <c r="B77" s="50" t="s">
        <v>53</v>
      </c>
      <c r="C77" s="51"/>
      <c r="D77" s="34"/>
      <c r="E77" s="36"/>
    </row>
    <row r="78" spans="1:10" ht="15.75" thickBot="1" x14ac:dyDescent="0.3">
      <c r="A78" s="19">
        <v>8115</v>
      </c>
      <c r="B78" s="50" t="s">
        <v>38</v>
      </c>
      <c r="C78" s="51"/>
      <c r="D78" s="33">
        <f>E76-D76</f>
        <v>1847463</v>
      </c>
      <c r="E78" s="37"/>
    </row>
    <row r="79" spans="1:10" x14ac:dyDescent="0.25">
      <c r="A79" s="26"/>
      <c r="B79" s="27"/>
      <c r="C79" s="27"/>
      <c r="D79" s="27"/>
      <c r="E79" s="27"/>
    </row>
    <row r="80" spans="1:10" x14ac:dyDescent="0.25">
      <c r="A80" s="4" t="s">
        <v>80</v>
      </c>
      <c r="B80" s="28"/>
      <c r="C80" s="29"/>
      <c r="D80" s="28"/>
      <c r="E80" s="28"/>
    </row>
    <row r="81" spans="1:5" x14ac:dyDescent="0.25">
      <c r="A81" s="4"/>
      <c r="B81" s="28"/>
      <c r="C81" s="29"/>
      <c r="D81" s="28"/>
      <c r="E81" s="28"/>
    </row>
    <row r="82" spans="1:5" s="1" customFormat="1" x14ac:dyDescent="0.25">
      <c r="A82"/>
      <c r="B82" s="2"/>
      <c r="C82" s="2"/>
      <c r="D82" s="2"/>
      <c r="E82" s="2"/>
    </row>
    <row r="83" spans="1:5" x14ac:dyDescent="0.25">
      <c r="B83" s="2"/>
      <c r="C83" s="2"/>
      <c r="D83" s="2"/>
      <c r="E83" s="2"/>
    </row>
    <row r="84" spans="1:5" s="1" customFormat="1" x14ac:dyDescent="0.25">
      <c r="A84"/>
      <c r="B84" s="2"/>
      <c r="C84" s="2"/>
      <c r="D84" s="2"/>
      <c r="E84" s="2"/>
    </row>
    <row r="85" spans="1:5" x14ac:dyDescent="0.25">
      <c r="B85" s="2"/>
      <c r="C85" s="2"/>
      <c r="D85" s="2"/>
      <c r="E85" s="2"/>
    </row>
    <row r="86" spans="1:5" x14ac:dyDescent="0.25">
      <c r="B86" s="2"/>
      <c r="C86" s="2"/>
      <c r="D86" s="2"/>
      <c r="E86" s="2"/>
    </row>
    <row r="87" spans="1:5" x14ac:dyDescent="0.25">
      <c r="B87" s="2"/>
      <c r="C87" s="2"/>
      <c r="D87" s="2"/>
      <c r="E87" s="2"/>
    </row>
    <row r="88" spans="1:5" x14ac:dyDescent="0.25">
      <c r="B88" s="2"/>
      <c r="C88" s="2"/>
      <c r="D88" s="2"/>
      <c r="E88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3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3"/>
      <c r="B115" s="3"/>
      <c r="C115" s="3"/>
      <c r="D115" s="3"/>
      <c r="E115" s="3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3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s="1" customFormat="1" x14ac:dyDescent="0.25">
      <c r="A120" s="2"/>
      <c r="B120" s="2"/>
      <c r="C120" s="2"/>
      <c r="D120" s="2"/>
      <c r="E120" s="2"/>
    </row>
    <row r="121" spans="1:5" x14ac:dyDescent="0.25">
      <c r="A121" s="2"/>
      <c r="B121" s="3"/>
      <c r="C121" s="3"/>
      <c r="D121" s="3"/>
      <c r="E121" s="3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3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3"/>
      <c r="C130" s="3"/>
      <c r="D130" s="3"/>
      <c r="E130" s="3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3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3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3"/>
      <c r="C141" s="3"/>
      <c r="D141" s="3"/>
      <c r="E141" s="3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3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3"/>
      <c r="C147" s="3"/>
      <c r="D147" s="3"/>
      <c r="E147" s="3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3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3"/>
      <c r="C154" s="3"/>
      <c r="D154" s="3"/>
      <c r="E154" s="3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3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3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3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3"/>
      <c r="C168" s="3"/>
      <c r="D168" s="3"/>
      <c r="E168" s="3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3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3"/>
      <c r="C178" s="3"/>
      <c r="D178" s="3"/>
      <c r="E178" s="3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3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3"/>
      <c r="C187" s="3"/>
      <c r="D187" s="3"/>
      <c r="E187" s="3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3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3"/>
      <c r="C193" s="3"/>
      <c r="D193" s="3"/>
      <c r="E193" s="3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3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3"/>
      <c r="C199" s="3"/>
      <c r="D199" s="3"/>
      <c r="E199" s="3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3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  <row r="205" spans="1:5" x14ac:dyDescent="0.25">
      <c r="A205" s="2"/>
      <c r="B205" s="2"/>
      <c r="C205" s="2"/>
      <c r="D205" s="2"/>
      <c r="E205" s="2"/>
    </row>
    <row r="206" spans="1:5" x14ac:dyDescent="0.25">
      <c r="A206" s="2"/>
      <c r="B206" s="2"/>
      <c r="C206" s="2"/>
      <c r="D206" s="2"/>
      <c r="E206" s="2"/>
    </row>
    <row r="207" spans="1:5" x14ac:dyDescent="0.25">
      <c r="A207" s="2"/>
      <c r="B207" s="2"/>
      <c r="C207" s="2"/>
      <c r="D207" s="2"/>
      <c r="E207" s="2"/>
    </row>
    <row r="208" spans="1:5" x14ac:dyDescent="0.25">
      <c r="A208" s="2"/>
      <c r="B208" s="2"/>
      <c r="C208" s="2"/>
      <c r="D208" s="2"/>
      <c r="E208" s="2"/>
    </row>
    <row r="209" spans="1:5" x14ac:dyDescent="0.25">
      <c r="A209" s="2"/>
      <c r="B209" s="2"/>
      <c r="C209" s="2"/>
      <c r="D209" s="2"/>
      <c r="E209" s="2"/>
    </row>
    <row r="210" spans="1:5" x14ac:dyDescent="0.25">
      <c r="A210" s="2"/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/>
      <c r="B212" s="3"/>
      <c r="C212" s="3"/>
      <c r="D212" s="3"/>
      <c r="E212" s="3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  <row r="215" spans="1:5" x14ac:dyDescent="0.25">
      <c r="A215" s="2"/>
      <c r="B215" s="3"/>
      <c r="C215" s="2"/>
      <c r="D215" s="2"/>
      <c r="E215" s="2"/>
    </row>
    <row r="216" spans="1:5" x14ac:dyDescent="0.25">
      <c r="A216" s="2"/>
      <c r="B216" s="2"/>
      <c r="C216" s="2"/>
      <c r="D216" s="2"/>
      <c r="E216" s="2"/>
    </row>
    <row r="217" spans="1:5" x14ac:dyDescent="0.25">
      <c r="A217" s="2"/>
      <c r="B217" s="2"/>
      <c r="C217" s="2"/>
      <c r="D217" s="2"/>
      <c r="E217" s="2"/>
    </row>
    <row r="218" spans="1:5" x14ac:dyDescent="0.25">
      <c r="A218" s="2"/>
      <c r="B218" s="2"/>
      <c r="C218" s="2"/>
      <c r="D218" s="2"/>
      <c r="E218" s="2"/>
    </row>
    <row r="219" spans="1:5" x14ac:dyDescent="0.25">
      <c r="A219" s="2"/>
      <c r="B219" s="2"/>
      <c r="C219" s="2"/>
      <c r="D219" s="2"/>
      <c r="E219" s="2"/>
    </row>
    <row r="220" spans="1:5" x14ac:dyDescent="0.25">
      <c r="A220" s="2"/>
      <c r="B220" s="2"/>
      <c r="C220" s="2"/>
      <c r="D220" s="2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3"/>
      <c r="C222" s="3"/>
      <c r="D222" s="3"/>
      <c r="E222" s="3"/>
    </row>
    <row r="223" spans="1:5" x14ac:dyDescent="0.25">
      <c r="A223" s="2"/>
      <c r="B223" s="2"/>
      <c r="C223" s="2"/>
      <c r="D223" s="2"/>
      <c r="E223" s="2"/>
    </row>
    <row r="224" spans="1:5" x14ac:dyDescent="0.25">
      <c r="A224" s="2"/>
      <c r="B224" s="2"/>
      <c r="C224" s="2"/>
      <c r="D224" s="2"/>
      <c r="E224" s="2"/>
    </row>
    <row r="225" spans="1:5" x14ac:dyDescent="0.25">
      <c r="A225" s="2"/>
      <c r="B225" s="3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2"/>
      <c r="C227" s="2"/>
      <c r="D227" s="2"/>
      <c r="E227" s="2"/>
    </row>
    <row r="228" spans="1:5" x14ac:dyDescent="0.25">
      <c r="A228" s="2"/>
      <c r="B228" s="3"/>
      <c r="C228" s="3"/>
      <c r="D228" s="3"/>
      <c r="E228" s="3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3"/>
      <c r="C231" s="2"/>
      <c r="D231" s="2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3"/>
      <c r="C236" s="3"/>
      <c r="D236" s="3"/>
      <c r="E236" s="3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2"/>
      <c r="B239" s="3"/>
      <c r="C239" s="2"/>
      <c r="D239" s="2"/>
      <c r="E239" s="2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x14ac:dyDescent="0.25">
      <c r="A242" s="2"/>
      <c r="B242" s="2"/>
      <c r="C242" s="2"/>
      <c r="D242" s="2"/>
      <c r="E242" s="2"/>
    </row>
    <row r="243" spans="1:5" x14ac:dyDescent="0.25">
      <c r="A243" s="2"/>
      <c r="B243" s="3"/>
      <c r="C243" s="2"/>
      <c r="D243" s="2"/>
      <c r="E243" s="2"/>
    </row>
    <row r="244" spans="1:5" x14ac:dyDescent="0.25">
      <c r="A244" s="2"/>
      <c r="B244" s="2"/>
      <c r="C244" s="2"/>
      <c r="D244" s="2"/>
      <c r="E244" s="2"/>
    </row>
    <row r="245" spans="1:5" x14ac:dyDescent="0.25">
      <c r="A245" s="2"/>
      <c r="B245" s="2"/>
      <c r="C245" s="2"/>
      <c r="D245" s="2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2"/>
      <c r="B248" s="2"/>
      <c r="C248" s="2"/>
      <c r="D248" s="2"/>
      <c r="E248" s="2"/>
    </row>
    <row r="249" spans="1:5" x14ac:dyDescent="0.25">
      <c r="A249" s="2"/>
      <c r="B249" s="2"/>
      <c r="C249" s="2"/>
      <c r="D249" s="2"/>
      <c r="E249" s="2"/>
    </row>
    <row r="250" spans="1:5" x14ac:dyDescent="0.25">
      <c r="A250" s="2"/>
      <c r="B250" s="2"/>
      <c r="C250" s="2"/>
      <c r="D250" s="2"/>
      <c r="E250" s="2"/>
    </row>
    <row r="251" spans="1:5" x14ac:dyDescent="0.25">
      <c r="A251" s="3"/>
      <c r="B251" s="3"/>
      <c r="C251" s="3"/>
      <c r="D251" s="3"/>
      <c r="E251" s="3"/>
    </row>
    <row r="252" spans="1:5" x14ac:dyDescent="0.25">
      <c r="A252" s="2"/>
      <c r="B252" s="2"/>
      <c r="C252" s="2"/>
      <c r="D252" s="2"/>
      <c r="E252" s="2"/>
    </row>
    <row r="253" spans="1:5" x14ac:dyDescent="0.25">
      <c r="A253" s="2"/>
      <c r="B253" s="2"/>
      <c r="C253" s="2"/>
      <c r="D253" s="2"/>
      <c r="E253" s="2"/>
    </row>
    <row r="254" spans="1:5" x14ac:dyDescent="0.25">
      <c r="A254" s="2"/>
      <c r="B254" s="3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s="1" customFormat="1" x14ac:dyDescent="0.25">
      <c r="A256" s="2"/>
      <c r="B256" s="2"/>
      <c r="C256" s="2"/>
      <c r="D256" s="2"/>
      <c r="E256" s="2"/>
    </row>
    <row r="257" spans="1:5" x14ac:dyDescent="0.25">
      <c r="A257" s="2"/>
      <c r="B257" s="2"/>
      <c r="C257" s="2"/>
      <c r="D257" s="2"/>
      <c r="E257" s="2"/>
    </row>
    <row r="258" spans="1:5" x14ac:dyDescent="0.25">
      <c r="A258" s="2"/>
      <c r="B258" s="2"/>
      <c r="C258" s="2"/>
      <c r="D258" s="2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3"/>
      <c r="B260" s="3"/>
      <c r="C260" s="3"/>
      <c r="D260" s="3"/>
      <c r="E260" s="3"/>
    </row>
    <row r="261" spans="1:5" x14ac:dyDescent="0.25">
      <c r="A261" s="2"/>
      <c r="B261" s="2"/>
      <c r="C261" s="2"/>
      <c r="D261" s="2"/>
      <c r="E261" s="2"/>
    </row>
    <row r="262" spans="1:5" x14ac:dyDescent="0.25">
      <c r="A262" s="2"/>
      <c r="B262" s="2"/>
      <c r="C262" s="2"/>
      <c r="D262" s="2"/>
      <c r="E262" s="2"/>
    </row>
    <row r="263" spans="1:5" x14ac:dyDescent="0.25">
      <c r="A263" s="2"/>
      <c r="B263" s="3"/>
      <c r="C263" s="2"/>
      <c r="D263" s="2"/>
      <c r="E263" s="2"/>
    </row>
    <row r="264" spans="1:5" x14ac:dyDescent="0.25">
      <c r="A264" s="2"/>
      <c r="B264" s="2"/>
      <c r="C264" s="2"/>
      <c r="D264" s="2"/>
      <c r="E264" s="2"/>
    </row>
    <row r="265" spans="1:5" s="1" customFormat="1" x14ac:dyDescent="0.25">
      <c r="A265" s="2"/>
      <c r="B265" s="2"/>
      <c r="C265" s="2"/>
      <c r="D265" s="2"/>
      <c r="E265" s="2"/>
    </row>
    <row r="266" spans="1:5" x14ac:dyDescent="0.25">
      <c r="A266" s="2"/>
      <c r="B266" s="2"/>
      <c r="C266" s="2"/>
      <c r="D266" s="2"/>
      <c r="E266" s="2"/>
    </row>
    <row r="267" spans="1:5" x14ac:dyDescent="0.25">
      <c r="A267" s="2"/>
      <c r="B267" s="2"/>
      <c r="C267" s="2"/>
      <c r="D267" s="2"/>
      <c r="E267" s="2"/>
    </row>
    <row r="268" spans="1:5" x14ac:dyDescent="0.25">
      <c r="A268" s="2"/>
      <c r="B268" s="2"/>
      <c r="C268" s="2"/>
      <c r="D268" s="2"/>
      <c r="E268" s="2"/>
    </row>
    <row r="269" spans="1:5" x14ac:dyDescent="0.25">
      <c r="A269" s="3"/>
      <c r="B269" s="3"/>
      <c r="C269" s="3"/>
      <c r="D269" s="3"/>
      <c r="E269" s="3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3"/>
      <c r="C272" s="2"/>
      <c r="D272" s="2"/>
      <c r="E272" s="2"/>
    </row>
    <row r="273" spans="1:5" x14ac:dyDescent="0.25">
      <c r="A273" s="2"/>
      <c r="B273" s="2"/>
      <c r="C273" s="2"/>
      <c r="D273" s="2"/>
      <c r="E273" s="2"/>
    </row>
    <row r="274" spans="1:5" s="1" customFormat="1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3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3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3"/>
      <c r="B287" s="3"/>
      <c r="C287" s="3"/>
      <c r="D287" s="3"/>
      <c r="E287" s="3"/>
    </row>
    <row r="288" spans="1:5" x14ac:dyDescent="0.25">
      <c r="A288" s="2"/>
      <c r="B288" s="2"/>
      <c r="C288" s="2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3"/>
      <c r="C290" s="2"/>
      <c r="D290" s="2"/>
      <c r="E290" s="2"/>
    </row>
    <row r="291" spans="1:5" x14ac:dyDescent="0.25">
      <c r="A291" s="2"/>
      <c r="B291" s="2"/>
      <c r="C291" s="2"/>
      <c r="D291" s="2"/>
      <c r="E291" s="2"/>
    </row>
    <row r="292" spans="1:5" s="1" customFormat="1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3"/>
      <c r="B294" s="3"/>
      <c r="C294" s="3"/>
      <c r="D294" s="3"/>
      <c r="E294" s="3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A297" s="2"/>
      <c r="B297" s="3"/>
      <c r="C297" s="2"/>
      <c r="D297" s="2"/>
      <c r="E297" s="2"/>
    </row>
    <row r="298" spans="1:5" x14ac:dyDescent="0.25">
      <c r="A298" s="2"/>
      <c r="B298" s="2"/>
      <c r="C298" s="2"/>
      <c r="D298" s="2"/>
      <c r="E298" s="2"/>
    </row>
    <row r="299" spans="1:5" s="1" customFormat="1" x14ac:dyDescent="0.25">
      <c r="A299" s="2"/>
      <c r="B299" s="2"/>
      <c r="C299" s="2"/>
      <c r="D299" s="2"/>
      <c r="E299" s="2"/>
    </row>
    <row r="300" spans="1:5" x14ac:dyDescent="0.25">
      <c r="A300" s="2"/>
      <c r="B300" s="2"/>
      <c r="C300" s="2"/>
      <c r="D300" s="2"/>
      <c r="E300" s="2"/>
    </row>
    <row r="301" spans="1:5" x14ac:dyDescent="0.25">
      <c r="A301" s="2"/>
      <c r="B301" s="2"/>
      <c r="C301" s="2"/>
      <c r="D301" s="2"/>
      <c r="E301" s="2"/>
    </row>
    <row r="302" spans="1:5" x14ac:dyDescent="0.25">
      <c r="A302" s="2"/>
      <c r="B302" s="2"/>
      <c r="C302" s="2"/>
      <c r="D302" s="2"/>
      <c r="E302" s="2"/>
    </row>
    <row r="303" spans="1:5" x14ac:dyDescent="0.25">
      <c r="A303" s="2"/>
      <c r="B303" s="2"/>
      <c r="C303" s="2"/>
      <c r="D303" s="2"/>
      <c r="E303" s="2"/>
    </row>
    <row r="304" spans="1:5" x14ac:dyDescent="0.25">
      <c r="A304" s="2"/>
      <c r="B304" s="2"/>
      <c r="C304" s="2"/>
      <c r="D304" s="2"/>
      <c r="E304" s="2"/>
    </row>
    <row r="305" spans="1:5" x14ac:dyDescent="0.25">
      <c r="A305" s="2"/>
      <c r="B305" s="2"/>
      <c r="C305" s="2"/>
      <c r="D305" s="2"/>
      <c r="E305" s="2"/>
    </row>
    <row r="306" spans="1:5" x14ac:dyDescent="0.25">
      <c r="A306" s="2"/>
      <c r="B306" s="2"/>
      <c r="C306" s="2"/>
      <c r="D306" s="2"/>
      <c r="E306" s="2"/>
    </row>
    <row r="307" spans="1:5" x14ac:dyDescent="0.25">
      <c r="A307" s="2"/>
      <c r="B307" s="2"/>
      <c r="C307" s="2"/>
      <c r="D307" s="2"/>
      <c r="E307" s="2"/>
    </row>
    <row r="308" spans="1:5" x14ac:dyDescent="0.25">
      <c r="A308" s="2"/>
      <c r="B308" s="2"/>
      <c r="C308" s="2"/>
      <c r="D308" s="2"/>
      <c r="E308" s="2"/>
    </row>
    <row r="309" spans="1:5" x14ac:dyDescent="0.25">
      <c r="A309" s="2"/>
      <c r="B309" s="2"/>
      <c r="C309" s="2"/>
      <c r="D309" s="2"/>
      <c r="E309" s="2"/>
    </row>
    <row r="310" spans="1:5" x14ac:dyDescent="0.25">
      <c r="A310" s="2"/>
      <c r="B310" s="2"/>
      <c r="C310" s="2"/>
      <c r="D310" s="2"/>
      <c r="E310" s="2"/>
    </row>
    <row r="311" spans="1:5" x14ac:dyDescent="0.25">
      <c r="A311" s="2"/>
      <c r="B311" s="2"/>
      <c r="C311" s="2"/>
      <c r="D311" s="2"/>
      <c r="E311" s="2"/>
    </row>
    <row r="312" spans="1:5" x14ac:dyDescent="0.25">
      <c r="A312" s="2"/>
      <c r="B312" s="2"/>
      <c r="C312" s="2"/>
      <c r="D312" s="2"/>
      <c r="E312" s="2"/>
    </row>
    <row r="313" spans="1:5" x14ac:dyDescent="0.25">
      <c r="A313" s="2"/>
      <c r="B313" s="2"/>
      <c r="C313" s="2"/>
      <c r="D313" s="2"/>
      <c r="E313" s="2"/>
    </row>
    <row r="314" spans="1:5" x14ac:dyDescent="0.25">
      <c r="A314" s="2"/>
      <c r="B314" s="2"/>
      <c r="C314" s="2"/>
      <c r="D314" s="2"/>
      <c r="E314" s="2"/>
    </row>
    <row r="315" spans="1:5" x14ac:dyDescent="0.25">
      <c r="A315" s="2"/>
      <c r="B315" s="2"/>
      <c r="C315" s="2"/>
      <c r="D315" s="2"/>
      <c r="E315" s="2"/>
    </row>
    <row r="316" spans="1:5" x14ac:dyDescent="0.25">
      <c r="A316" s="2"/>
      <c r="B316" s="2"/>
      <c r="C316" s="2"/>
      <c r="D316" s="2"/>
      <c r="E316" s="2"/>
    </row>
    <row r="317" spans="1:5" x14ac:dyDescent="0.25">
      <c r="A317" s="2"/>
      <c r="B317" s="2"/>
      <c r="C317" s="2"/>
      <c r="D317" s="2"/>
      <c r="E317" s="2"/>
    </row>
    <row r="318" spans="1:5" x14ac:dyDescent="0.25">
      <c r="A318" s="2"/>
      <c r="B318" s="2"/>
      <c r="C318" s="2"/>
      <c r="D318" s="2"/>
      <c r="E318" s="2"/>
    </row>
    <row r="319" spans="1:5" x14ac:dyDescent="0.25">
      <c r="A319" s="2"/>
      <c r="B319" s="2"/>
      <c r="C319" s="2"/>
      <c r="D319" s="2"/>
      <c r="E319" s="2"/>
    </row>
    <row r="320" spans="1:5" x14ac:dyDescent="0.25">
      <c r="A320" s="2"/>
      <c r="B320" s="2"/>
      <c r="C320" s="2"/>
      <c r="D320" s="2"/>
      <c r="E320" s="2"/>
    </row>
    <row r="321" spans="1:5" x14ac:dyDescent="0.25">
      <c r="A321" s="2"/>
      <c r="B321" s="2"/>
      <c r="C321" s="2"/>
      <c r="D321" s="2"/>
      <c r="E321" s="2"/>
    </row>
    <row r="322" spans="1:5" x14ac:dyDescent="0.25">
      <c r="A322" s="2"/>
      <c r="B322" s="2"/>
      <c r="C322" s="2"/>
      <c r="D322" s="2"/>
      <c r="E322" s="2"/>
    </row>
    <row r="323" spans="1:5" x14ac:dyDescent="0.25">
      <c r="A323" s="2"/>
      <c r="B323" s="2"/>
      <c r="C323" s="2"/>
      <c r="D323" s="2"/>
      <c r="E323" s="2"/>
    </row>
    <row r="324" spans="1:5" x14ac:dyDescent="0.25">
      <c r="A324" s="2"/>
      <c r="B324" s="2"/>
      <c r="C324" s="2"/>
      <c r="D324" s="2"/>
      <c r="E324" s="2"/>
    </row>
    <row r="325" spans="1:5" x14ac:dyDescent="0.25">
      <c r="A325" s="2"/>
      <c r="B325" s="2"/>
      <c r="C325" s="2"/>
      <c r="D325" s="2"/>
      <c r="E325" s="2"/>
    </row>
    <row r="326" spans="1:5" x14ac:dyDescent="0.25">
      <c r="A326" s="3"/>
      <c r="B326" s="3"/>
      <c r="C326" s="3"/>
      <c r="D326" s="3"/>
      <c r="E326" s="3"/>
    </row>
    <row r="327" spans="1:5" x14ac:dyDescent="0.25">
      <c r="A327" s="2"/>
      <c r="B327" s="2"/>
      <c r="C327" s="2"/>
      <c r="D327" s="2"/>
      <c r="E327" s="2"/>
    </row>
    <row r="328" spans="1:5" x14ac:dyDescent="0.25">
      <c r="A328" s="2"/>
      <c r="B328" s="2"/>
      <c r="C328" s="2"/>
      <c r="D328" s="2"/>
      <c r="E328" s="2"/>
    </row>
    <row r="329" spans="1:5" x14ac:dyDescent="0.25">
      <c r="A329" s="2"/>
      <c r="B329" s="3"/>
      <c r="C329" s="2"/>
      <c r="D329" s="2"/>
      <c r="E329" s="2"/>
    </row>
    <row r="330" spans="1:5" x14ac:dyDescent="0.25">
      <c r="A330" s="2"/>
      <c r="B330" s="2"/>
      <c r="C330" s="2"/>
      <c r="D330" s="2"/>
      <c r="E330" s="2"/>
    </row>
    <row r="331" spans="1:5" s="1" customFormat="1" x14ac:dyDescent="0.25">
      <c r="A331" s="2"/>
      <c r="B331" s="2"/>
      <c r="C331" s="2"/>
      <c r="D331" s="2"/>
      <c r="E331" s="2"/>
    </row>
    <row r="332" spans="1:5" x14ac:dyDescent="0.25">
      <c r="A332" s="2"/>
      <c r="B332" s="2"/>
      <c r="C332" s="2"/>
      <c r="D332" s="2"/>
      <c r="E332" s="2"/>
    </row>
    <row r="333" spans="1:5" x14ac:dyDescent="0.25">
      <c r="A333" s="2"/>
      <c r="B333" s="3"/>
      <c r="C333" s="2"/>
      <c r="D333" s="2"/>
      <c r="E333" s="2"/>
    </row>
    <row r="334" spans="1:5" x14ac:dyDescent="0.25">
      <c r="A334" s="2"/>
      <c r="B334" s="2"/>
      <c r="C334" s="2"/>
      <c r="D334" s="2"/>
      <c r="E334" s="2"/>
    </row>
    <row r="335" spans="1:5" x14ac:dyDescent="0.25">
      <c r="A335" s="2"/>
      <c r="B335" s="2"/>
      <c r="C335" s="2"/>
      <c r="D335" s="2"/>
      <c r="E335" s="2"/>
    </row>
    <row r="336" spans="1:5" x14ac:dyDescent="0.25">
      <c r="A336" s="2"/>
      <c r="B336" s="2"/>
      <c r="C336" s="2"/>
      <c r="D336" s="2"/>
      <c r="E336" s="2"/>
    </row>
    <row r="337" spans="1:5" x14ac:dyDescent="0.25">
      <c r="A337" s="2"/>
      <c r="B337" s="2"/>
      <c r="C337" s="2"/>
      <c r="D337" s="2"/>
      <c r="E337" s="2"/>
    </row>
    <row r="338" spans="1:5" x14ac:dyDescent="0.25">
      <c r="A338" s="2"/>
      <c r="B338" s="2"/>
      <c r="C338" s="3"/>
      <c r="D338" s="3"/>
      <c r="E338" s="3"/>
    </row>
    <row r="339" spans="1:5" x14ac:dyDescent="0.25">
      <c r="A339" s="2"/>
      <c r="B339" s="2"/>
      <c r="C339" s="2"/>
      <c r="D339" s="2"/>
      <c r="E339" s="2"/>
    </row>
    <row r="340" spans="1:5" x14ac:dyDescent="0.25">
      <c r="A340" s="2"/>
      <c r="B340" s="2"/>
      <c r="C340" s="2"/>
      <c r="D340" s="2"/>
      <c r="E340" s="2"/>
    </row>
    <row r="341" spans="1:5" x14ac:dyDescent="0.25">
      <c r="A341" s="2"/>
      <c r="B341" s="2"/>
      <c r="C341" s="2"/>
      <c r="D341" s="2"/>
      <c r="E341" s="2"/>
    </row>
    <row r="342" spans="1:5" x14ac:dyDescent="0.25">
      <c r="A342" s="2"/>
      <c r="B342" s="2"/>
      <c r="C342" s="2"/>
      <c r="D342" s="2"/>
      <c r="E342" s="2"/>
    </row>
    <row r="343" spans="1:5" x14ac:dyDescent="0.25">
      <c r="A343" s="2"/>
      <c r="B343" s="2"/>
      <c r="C343" s="2"/>
      <c r="D343" s="2"/>
      <c r="E343" s="2"/>
    </row>
    <row r="344" spans="1:5" x14ac:dyDescent="0.25">
      <c r="A344" s="2"/>
      <c r="B344" s="2"/>
      <c r="C344" s="2"/>
      <c r="D344" s="2"/>
      <c r="E344" s="2"/>
    </row>
    <row r="345" spans="1:5" x14ac:dyDescent="0.25">
      <c r="A345" s="2"/>
      <c r="B345" s="2"/>
      <c r="C345" s="2"/>
      <c r="D345" s="2"/>
      <c r="E345" s="2"/>
    </row>
    <row r="346" spans="1:5" x14ac:dyDescent="0.25">
      <c r="A346" s="2"/>
      <c r="B346" s="2"/>
      <c r="C346" s="2"/>
      <c r="D346" s="2"/>
      <c r="E346" s="2"/>
    </row>
    <row r="347" spans="1:5" x14ac:dyDescent="0.25">
      <c r="A347" s="2"/>
      <c r="B347" s="2"/>
      <c r="C347" s="2"/>
      <c r="D347" s="2"/>
      <c r="E347" s="2"/>
    </row>
    <row r="348" spans="1:5" x14ac:dyDescent="0.25">
      <c r="A348" s="2"/>
      <c r="B348" s="2"/>
      <c r="C348" s="2"/>
      <c r="D348" s="2"/>
      <c r="E348" s="2"/>
    </row>
    <row r="349" spans="1:5" x14ac:dyDescent="0.25">
      <c r="A349" s="2"/>
      <c r="B349" s="2"/>
      <c r="C349" s="2"/>
      <c r="D349" s="2"/>
      <c r="E349" s="2"/>
    </row>
    <row r="350" spans="1:5" x14ac:dyDescent="0.25">
      <c r="A350" s="2"/>
      <c r="B350" s="2"/>
      <c r="C350" s="2"/>
      <c r="D350" s="2"/>
      <c r="E350" s="2"/>
    </row>
    <row r="351" spans="1:5" x14ac:dyDescent="0.25">
      <c r="A351" s="2"/>
      <c r="B351" s="2"/>
      <c r="C351" s="2"/>
      <c r="D351" s="2"/>
      <c r="E351" s="2"/>
    </row>
    <row r="352" spans="1:5" x14ac:dyDescent="0.25">
      <c r="A352" s="2"/>
      <c r="B352" s="2"/>
      <c r="C352" s="2"/>
      <c r="D352" s="2"/>
      <c r="E352" s="2"/>
    </row>
    <row r="353" spans="1:5" x14ac:dyDescent="0.25">
      <c r="A353" s="2"/>
      <c r="B353" s="2"/>
      <c r="C353" s="2"/>
      <c r="D353" s="2"/>
      <c r="E353" s="2"/>
    </row>
    <row r="354" spans="1:5" x14ac:dyDescent="0.25">
      <c r="A354" s="2"/>
      <c r="B354" s="2"/>
      <c r="C354" s="2"/>
      <c r="D354" s="2"/>
      <c r="E354" s="2"/>
    </row>
    <row r="355" spans="1:5" x14ac:dyDescent="0.25">
      <c r="A355" s="2"/>
      <c r="B355" s="2"/>
      <c r="C355" s="2"/>
      <c r="D355" s="2"/>
      <c r="E355" s="2"/>
    </row>
    <row r="356" spans="1:5" x14ac:dyDescent="0.25">
      <c r="A356" s="2"/>
      <c r="B356" s="2"/>
      <c r="C356" s="2"/>
      <c r="D356" s="2"/>
      <c r="E356" s="2"/>
    </row>
    <row r="357" spans="1:5" x14ac:dyDescent="0.25">
      <c r="A357" s="2"/>
      <c r="B357" s="2"/>
      <c r="C357" s="2"/>
      <c r="D357" s="2"/>
      <c r="E357" s="2"/>
    </row>
    <row r="358" spans="1:5" x14ac:dyDescent="0.25">
      <c r="A358" s="2"/>
      <c r="B358" s="2"/>
      <c r="C358" s="2"/>
      <c r="D358" s="2"/>
      <c r="E358" s="2"/>
    </row>
    <row r="359" spans="1:5" x14ac:dyDescent="0.25">
      <c r="A359" s="2"/>
      <c r="B359" s="2"/>
      <c r="C359" s="2"/>
      <c r="D359" s="2"/>
      <c r="E359" s="2"/>
    </row>
    <row r="360" spans="1:5" x14ac:dyDescent="0.25">
      <c r="A360" s="2"/>
      <c r="B360" s="2"/>
      <c r="C360" s="2"/>
      <c r="D360" s="2"/>
      <c r="E360" s="2"/>
    </row>
  </sheetData>
  <mergeCells count="21">
    <mergeCell ref="A1:E1"/>
    <mergeCell ref="D2:E2"/>
    <mergeCell ref="B52:C52"/>
    <mergeCell ref="B60:C60"/>
    <mergeCell ref="B37:C37"/>
    <mergeCell ref="B45:C45"/>
    <mergeCell ref="B48:C48"/>
    <mergeCell ref="B26:C26"/>
    <mergeCell ref="B50:C50"/>
    <mergeCell ref="B59:C59"/>
    <mergeCell ref="B38:C38"/>
    <mergeCell ref="B78:C78"/>
    <mergeCell ref="B66:C66"/>
    <mergeCell ref="B67:C67"/>
    <mergeCell ref="B68:C68"/>
    <mergeCell ref="B71:C71"/>
    <mergeCell ref="B72:C72"/>
    <mergeCell ref="B73:C73"/>
    <mergeCell ref="B74:C74"/>
    <mergeCell ref="B77:C77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Pastviny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Pastviny</cp:lastModifiedBy>
  <cp:lastPrinted>2022-03-09T07:11:20Z</cp:lastPrinted>
  <dcterms:created xsi:type="dcterms:W3CDTF">2015-03-16T09:06:11Z</dcterms:created>
  <dcterms:modified xsi:type="dcterms:W3CDTF">2022-03-09T07:12:41Z</dcterms:modified>
</cp:coreProperties>
</file>